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814" codeName="{A63ED3A1-9429-3D75-F2AA-CA7E51A8F3A1}"/>
  <workbookPr codeName="ThisWorkbook"/>
  <bookViews>
    <workbookView xWindow="22180" yWindow="500" windowWidth="27640" windowHeight="19720" tabRatio="700" activeTab="0"/>
  </bookViews>
  <sheets>
    <sheet name="January" sheetId="31" r:id="rId1"/>
    <sheet name="February" sheetId="32" r:id="rId2"/>
    <sheet name="March" sheetId="33" r:id="rId3"/>
    <sheet name="April" sheetId="34" r:id="rId4"/>
    <sheet name="May" sheetId="35" r:id="rId5"/>
    <sheet name="June" sheetId="36" r:id="rId6"/>
    <sheet name="July" sheetId="37" r:id="rId7"/>
    <sheet name="August" sheetId="38" r:id="rId8"/>
    <sheet name="September" sheetId="39" r:id="rId9"/>
    <sheet name="October" sheetId="40" r:id="rId10"/>
    <sheet name="November" sheetId="41" r:id="rId11"/>
    <sheet name="December" sheetId="42" r:id="rId12"/>
    <sheet name="Instructions" sheetId="15" r:id="rId13"/>
  </sheets>
  <definedNames>
    <definedName name="Apr">#REF!</definedName>
    <definedName name="Aug" localSheetId="0">'January'!$B$7:$Q$37</definedName>
    <definedName name="Aug">#REF!</definedName>
    <definedName name="Dec">#REF!</definedName>
    <definedName name="Feb" localSheetId="0">#REF!</definedName>
    <definedName name="Feb">#REF!</definedName>
    <definedName name="Jan">#REF!</definedName>
    <definedName name="Jul">#REF!</definedName>
    <definedName name="Jun">#REF!</definedName>
    <definedName name="Location01">#REF!</definedName>
    <definedName name="Location02" localSheetId="0">#REF!</definedName>
    <definedName name="Location02">#REF!</definedName>
    <definedName name="Location03">#REF!</definedName>
    <definedName name="Location04">#REF!</definedName>
    <definedName name="Location05">#REF!</definedName>
    <definedName name="Location06">#REF!</definedName>
    <definedName name="Location07">#REF!</definedName>
    <definedName name="Location08" localSheetId="0">'January'!$I$7:$J$37</definedName>
    <definedName name="Location08">#REF!</definedName>
    <definedName name="Location09">#REF!</definedName>
    <definedName name="Location10">#REF!</definedName>
    <definedName name="Location11">#REF!</definedName>
    <definedName name="Location12">#REF!</definedName>
    <definedName name="Location13" localSheetId="0">#REF!</definedName>
    <definedName name="Location13">#REF!</definedName>
    <definedName name="Mar">#REF!</definedName>
    <definedName name="May">#REF!</definedName>
    <definedName name="Nov">#REF!</definedName>
    <definedName name="Oct">#REF!</definedName>
    <definedName name="_xlnm.Print_Area" localSheetId="12">'Instructions'!$A$1:$T$34</definedName>
    <definedName name="_xlnm.Print_Area" localSheetId="0">'January'!$B$1:$S$52</definedName>
    <definedName name="Regular_Travel01">#REF!</definedName>
    <definedName name="Regular_Travel02" localSheetId="0">#REF!</definedName>
    <definedName name="Regular_Travel02">#REF!</definedName>
    <definedName name="Regular_Travel03">#REF!</definedName>
    <definedName name="Regular_Travel04">#REF!</definedName>
    <definedName name="Regular_Travel05">#REF!</definedName>
    <definedName name="Regular_Travel06">#REF!</definedName>
    <definedName name="Regular_Travel07">#REF!</definedName>
    <definedName name="Regular_Travel08" localSheetId="0">'January'!$B$7:$G$37</definedName>
    <definedName name="Regular_Travel08">#REF!</definedName>
    <definedName name="Regular_Travel09">#REF!</definedName>
    <definedName name="Regular_Travel10">#REF!</definedName>
    <definedName name="Regular_Travel11">#REF!</definedName>
    <definedName name="Regular_Travel12">#REF!</definedName>
    <definedName name="Regular_Travel13" localSheetId="0">#REF!</definedName>
    <definedName name="Regular_Travel13">#REF!</definedName>
    <definedName name="report" localSheetId="0">'January'!$B$7:$O$43</definedName>
    <definedName name="report01">#REF!</definedName>
    <definedName name="report02" localSheetId="0">#REF!</definedName>
    <definedName name="report02">#REF!</definedName>
    <definedName name="report03">#REF!</definedName>
    <definedName name="report04">#REF!</definedName>
    <definedName name="Report05">#REF!</definedName>
    <definedName name="Report06">#REF!</definedName>
    <definedName name="Report07">#REF!</definedName>
    <definedName name="Report08" localSheetId="0">'January'!$B$7:$O$37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port13" localSheetId="0">#REF!</definedName>
    <definedName name="Report13">#REF!</definedName>
    <definedName name="Sep">#REF!</definedName>
    <definedName name="Special_Travel01">#REF!</definedName>
    <definedName name="Special_Travel02" localSheetId="0">#REF!</definedName>
    <definedName name="Special_Travel02">#REF!</definedName>
    <definedName name="Special_Travel03">#REF!</definedName>
    <definedName name="Special_Travel04">#REF!</definedName>
    <definedName name="Special_Travel05">#REF!</definedName>
    <definedName name="Special_Travel06">#REF!</definedName>
    <definedName name="Special_Travel07">#REF!</definedName>
    <definedName name="Special_Travel08" localSheetId="0">'January'!$K$7:$Q$37</definedName>
    <definedName name="Special_Travel08">#REF!</definedName>
    <definedName name="Special_Travel09">#REF!</definedName>
    <definedName name="Special_Travel10">#REF!</definedName>
    <definedName name="Special_Travel11">#REF!</definedName>
    <definedName name="Special_Travel12">#REF!</definedName>
    <definedName name="Special_Travel13" localSheetId="0">#REF!</definedName>
    <definedName name="Special_Travel13">#REF!</definedName>
    <definedName name="Total" localSheetId="0">#REF!</definedName>
    <definedName name="Total">#REF!</definedName>
    <definedName name="_xlnm.Print_Titles" localSheetId="0">'January'!$1:$6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<sst xmlns="http://schemas.openxmlformats.org/spreadsheetml/2006/main" count="652" uniqueCount="57">
  <si>
    <t>Month</t>
  </si>
  <si>
    <t>Name</t>
  </si>
  <si>
    <t>Lodging</t>
  </si>
  <si>
    <t>Date</t>
  </si>
  <si>
    <t>Mileage Rate</t>
  </si>
  <si>
    <t>Per Diem</t>
  </si>
  <si>
    <t xml:space="preserve">Full Perdiem </t>
  </si>
  <si>
    <t>Entertained</t>
  </si>
  <si>
    <t>Worker/Spouse</t>
  </si>
  <si>
    <t>Per child</t>
  </si>
  <si>
    <t xml:space="preserve">PLACE OF LABOR/EXPLANATION  </t>
  </si>
  <si>
    <t>TOTALS</t>
  </si>
  <si>
    <t>Mileage</t>
  </si>
  <si>
    <t>Vehicle Mileage Report for Month</t>
  </si>
  <si>
    <t>1st Vehicle</t>
  </si>
  <si>
    <t>2nd Vehicle</t>
  </si>
  <si>
    <t>End of Month Odometer Reading</t>
  </si>
  <si>
    <t>Beginning of Month Odometer Reading</t>
  </si>
  <si>
    <t>Total Miles Used</t>
  </si>
  <si>
    <t xml:space="preserve">Name </t>
  </si>
  <si>
    <t>Area Mileage</t>
  </si>
  <si>
    <t>Out of Area Mileage</t>
  </si>
  <si>
    <t>Misc.</t>
  </si>
  <si>
    <t>Parking/Tolls</t>
  </si>
  <si>
    <t>Total Lodging YTD</t>
  </si>
  <si>
    <t>Total PerDiem YTD</t>
  </si>
  <si>
    <t>Total Misc. YTD</t>
  </si>
  <si>
    <t>Total Miles Driven YTD</t>
  </si>
  <si>
    <t xml:space="preserve">REGULAR TRAVEL </t>
  </si>
  <si>
    <t>SPECIAL TRAVEL</t>
  </si>
  <si>
    <t>Submit to Treasury Dept. by 1st of each month</t>
  </si>
  <si>
    <t xml:space="preserve">New York Conference Workers Report  </t>
  </si>
  <si>
    <t>Explanations &amp; Instructions</t>
  </si>
  <si>
    <r>
      <rPr>
        <b/>
        <sz val="10"/>
        <rFont val="Arial"/>
        <family val="2"/>
      </rPr>
      <t>Special Travel</t>
    </r>
    <r>
      <rPr>
        <sz val="10"/>
        <rFont val="Arial"/>
        <family val="2"/>
      </rPr>
      <t xml:space="preserve"> - Conference authorized travel outside of district</t>
    </r>
  </si>
  <si>
    <r>
      <t>Special Travel</t>
    </r>
    <r>
      <rPr>
        <sz val="10"/>
        <rFont val="Arial"/>
        <family val="2"/>
      </rPr>
      <t xml:space="preserve"> - Conference authorized travel outside of district</t>
    </r>
  </si>
  <si>
    <r>
      <rPr>
        <b/>
        <sz val="10"/>
        <rFont val="Arial"/>
        <family val="2"/>
      </rPr>
      <t>Regular Travel</t>
    </r>
    <r>
      <rPr>
        <sz val="10"/>
        <rFont val="Arial"/>
        <family val="2"/>
      </rPr>
      <t xml:space="preserve"> - Travel within assigned district</t>
    </r>
  </si>
  <si>
    <r>
      <t>Regular Travel</t>
    </r>
    <r>
      <rPr>
        <sz val="10"/>
        <rFont val="Arial"/>
        <family val="2"/>
      </rPr>
      <t xml:space="preserve"> - Travel within assigned district</t>
    </r>
  </si>
  <si>
    <r>
      <rPr>
        <b/>
        <sz val="10"/>
        <rFont val="Arial"/>
        <family val="2"/>
      </rPr>
      <t>Per diem/Parking &amp; Tolls/Misc.</t>
    </r>
    <r>
      <rPr>
        <sz val="10"/>
        <rFont val="Arial"/>
        <family val="2"/>
      </rPr>
      <t xml:space="preserve"> - Receipts must accompany report</t>
    </r>
  </si>
  <si>
    <r>
      <t>Per diem/Parking &amp; Tolls/Misc.</t>
    </r>
    <r>
      <rPr>
        <sz val="10"/>
        <rFont val="Arial"/>
        <family val="2"/>
      </rPr>
      <t xml:space="preserve"> - Receipts must accompany report</t>
    </r>
  </si>
  <si>
    <t>Number of Baptisms &amp; Profession of Faith</t>
  </si>
  <si>
    <t xml:space="preserve">          For Official Use Only</t>
  </si>
  <si>
    <t>Telephone</t>
  </si>
  <si>
    <t>Reimbursement Exp</t>
  </si>
  <si>
    <t>O/A Mileage</t>
  </si>
  <si>
    <t>O/A Tolls</t>
  </si>
  <si>
    <t>O/A Day Per Diem</t>
  </si>
  <si>
    <t>O/A Lodging</t>
  </si>
  <si>
    <t>Mileage Sp. Tr.</t>
  </si>
  <si>
    <t>Tolls Sp. Tr.</t>
  </si>
  <si>
    <t>Airport Parking</t>
  </si>
  <si>
    <t>Per Diem Sp. Tr.</t>
  </si>
  <si>
    <t>Lodging Sp. Tr.</t>
  </si>
  <si>
    <t>Business Miles YTD</t>
  </si>
  <si>
    <t>Total Parking/Tolls YTD</t>
  </si>
  <si>
    <r>
      <t xml:space="preserve">         </t>
    </r>
    <r>
      <rPr>
        <b/>
        <sz val="10"/>
        <rFont val="Arial"/>
        <family val="2"/>
      </rPr>
      <t xml:space="preserve"> For Official Use Only</t>
    </r>
  </si>
  <si>
    <t>Total Work Related Miles</t>
  </si>
  <si>
    <t>Special Travel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</si>
</sst>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"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 applyProtection="1">
      <protection locked="0"/>
    </xf>
    <xf numFmtId="0" fontId="0" fillId="0" borderId="0" xfId="0" applyFont="1"/>
    <xf numFmtId="0" fontId="4" fillId="0" borderId="2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5" xfId="0" applyFont="1" applyBorder="1"/>
    <xf numFmtId="49" fontId="4" fillId="0" borderId="10" xfId="0" applyNumberFormat="1" applyFont="1" applyBorder="1"/>
    <xf numFmtId="40" fontId="4" fillId="0" borderId="5" xfId="0" applyNumberFormat="1" applyFont="1" applyBorder="1"/>
    <xf numFmtId="40" fontId="4" fillId="0" borderId="5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Continuous"/>
    </xf>
    <xf numFmtId="0" fontId="0" fillId="0" borderId="2" xfId="0" applyBorder="1"/>
    <xf numFmtId="0" fontId="0" fillId="0" borderId="0" xfId="0" applyAlignment="1">
      <alignment horizontal="centerContinuous"/>
    </xf>
    <xf numFmtId="0" fontId="4" fillId="0" borderId="0" xfId="0" applyFont="1" applyBorder="1" applyProtection="1">
      <protection locked="0"/>
    </xf>
    <xf numFmtId="0" fontId="0" fillId="0" borderId="8" xfId="0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2" fontId="0" fillId="0" borderId="0" xfId="0" applyNumberFormat="1"/>
    <xf numFmtId="164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/>
    <xf numFmtId="0" fontId="4" fillId="0" borderId="1" xfId="0" applyFont="1" applyBorder="1"/>
    <xf numFmtId="0" fontId="4" fillId="0" borderId="15" xfId="0" applyFont="1" applyBorder="1"/>
    <xf numFmtId="40" fontId="4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/>
    <xf numFmtId="0" fontId="7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8" xfId="0" applyFont="1" applyBorder="1"/>
    <xf numFmtId="0" fontId="2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2" fontId="7" fillId="0" borderId="0" xfId="0" applyNumberFormat="1" applyFont="1"/>
    <xf numFmtId="0" fontId="0" fillId="0" borderId="0" xfId="0" applyFont="1" applyAlignment="1">
      <alignment horizontal="left"/>
    </xf>
    <xf numFmtId="17" fontId="4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7" fillId="0" borderId="19" xfId="0" applyFont="1" applyBorder="1"/>
    <xf numFmtId="2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/>
    <xf numFmtId="40" fontId="2" fillId="0" borderId="0" xfId="0" applyNumberFormat="1" applyFont="1" applyBorder="1"/>
    <xf numFmtId="0" fontId="7" fillId="0" borderId="20" xfId="0" applyFont="1" applyBorder="1"/>
    <xf numFmtId="0" fontId="7" fillId="0" borderId="21" xfId="0" applyFont="1" applyBorder="1"/>
    <xf numFmtId="40" fontId="2" fillId="0" borderId="9" xfId="0" applyNumberFormat="1" applyFont="1" applyBorder="1" applyAlignment="1">
      <alignment/>
    </xf>
    <xf numFmtId="40" fontId="2" fillId="0" borderId="2" xfId="0" applyNumberFormat="1" applyFont="1" applyBorder="1" applyAlignment="1">
      <alignment/>
    </xf>
    <xf numFmtId="0" fontId="0" fillId="0" borderId="9" xfId="0" applyFont="1" applyBorder="1"/>
    <xf numFmtId="0" fontId="0" fillId="0" borderId="9" xfId="0" applyBorder="1"/>
    <xf numFmtId="0" fontId="7" fillId="0" borderId="9" xfId="0" applyFont="1" applyBorder="1"/>
    <xf numFmtId="164" fontId="7" fillId="0" borderId="9" xfId="0" applyNumberFormat="1" applyFont="1" applyBorder="1"/>
    <xf numFmtId="1" fontId="7" fillId="0" borderId="9" xfId="0" applyNumberFormat="1" applyFont="1" applyBorder="1"/>
    <xf numFmtId="38" fontId="0" fillId="0" borderId="0" xfId="0" applyNumberFormat="1"/>
    <xf numFmtId="0" fontId="0" fillId="0" borderId="18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 applyProtection="1">
      <protection locked="0"/>
    </xf>
    <xf numFmtId="0" fontId="7" fillId="0" borderId="0" xfId="0" applyFont="1"/>
    <xf numFmtId="0" fontId="0" fillId="0" borderId="0" xfId="0" applyFont="1" applyAlignment="1">
      <alignment/>
    </xf>
    <xf numFmtId="0" fontId="8" fillId="0" borderId="0" xfId="0" applyFont="1"/>
    <xf numFmtId="0" fontId="9" fillId="0" borderId="0" xfId="0" applyFont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/>
    <xf numFmtId="0" fontId="6" fillId="0" borderId="0" xfId="0" applyFont="1"/>
    <xf numFmtId="0" fontId="0" fillId="0" borderId="12" xfId="0" applyFont="1" applyBorder="1"/>
    <xf numFmtId="0" fontId="0" fillId="0" borderId="0" xfId="0" applyFill="1"/>
    <xf numFmtId="38" fontId="2" fillId="2" borderId="9" xfId="0" applyNumberFormat="1" applyFont="1" applyFill="1" applyBorder="1"/>
    <xf numFmtId="0" fontId="0" fillId="2" borderId="0" xfId="0" applyFill="1"/>
    <xf numFmtId="40" fontId="2" fillId="3" borderId="9" xfId="0" applyNumberFormat="1" applyFont="1" applyFill="1" applyBorder="1"/>
    <xf numFmtId="0" fontId="0" fillId="3" borderId="0" xfId="0" applyFill="1"/>
    <xf numFmtId="40" fontId="2" fillId="4" borderId="9" xfId="0" applyNumberFormat="1" applyFont="1" applyFill="1" applyBorder="1"/>
    <xf numFmtId="0" fontId="0" fillId="4" borderId="0" xfId="0" applyFill="1"/>
    <xf numFmtId="40" fontId="2" fillId="5" borderId="9" xfId="0" applyNumberFormat="1" applyFont="1" applyFill="1" applyBorder="1"/>
    <xf numFmtId="0" fontId="0" fillId="5" borderId="0" xfId="0" applyFill="1"/>
    <xf numFmtId="40" fontId="4" fillId="6" borderId="10" xfId="0" applyNumberFormat="1" applyFont="1" applyFill="1" applyBorder="1"/>
    <xf numFmtId="40" fontId="2" fillId="6" borderId="5" xfId="0" applyNumberFormat="1" applyFont="1" applyFill="1" applyBorder="1"/>
    <xf numFmtId="0" fontId="0" fillId="6" borderId="0" xfId="0" applyFill="1"/>
    <xf numFmtId="40" fontId="2" fillId="6" borderId="2" xfId="0" applyNumberFormat="1" applyFont="1" applyFill="1" applyBorder="1"/>
    <xf numFmtId="0" fontId="0" fillId="0" borderId="0" xfId="0" applyFont="1" applyBorder="1"/>
    <xf numFmtId="38" fontId="2" fillId="7" borderId="5" xfId="0" applyNumberFormat="1" applyFont="1" applyFill="1" applyBorder="1"/>
    <xf numFmtId="0" fontId="7" fillId="7" borderId="9" xfId="0" applyFont="1" applyFill="1" applyBorder="1"/>
    <xf numFmtId="0" fontId="0" fillId="7" borderId="9" xfId="0" applyFill="1" applyBorder="1"/>
    <xf numFmtId="0" fontId="0" fillId="7" borderId="9" xfId="0" applyFont="1" applyFill="1" applyBorder="1"/>
    <xf numFmtId="0" fontId="0" fillId="0" borderId="0" xfId="0" applyFill="1" applyBorder="1"/>
    <xf numFmtId="0" fontId="10" fillId="0" borderId="10" xfId="0" applyFont="1" applyBorder="1"/>
    <xf numFmtId="0" fontId="10" fillId="2" borderId="0" xfId="0" applyFont="1" applyFill="1"/>
    <xf numFmtId="1" fontId="10" fillId="2" borderId="0" xfId="0" applyNumberFormat="1" applyFont="1" applyFill="1"/>
    <xf numFmtId="0" fontId="10" fillId="3" borderId="0" xfId="0" applyFont="1" applyFill="1"/>
    <xf numFmtId="0" fontId="10" fillId="4" borderId="0" xfId="0" applyFont="1" applyFill="1"/>
    <xf numFmtId="0" fontId="10" fillId="5" borderId="0" xfId="0" applyFont="1" applyFill="1"/>
    <xf numFmtId="0" fontId="10" fillId="6" borderId="0" xfId="0" applyFont="1" applyFill="1"/>
    <xf numFmtId="0" fontId="10" fillId="0" borderId="0" xfId="0" applyFont="1"/>
    <xf numFmtId="0" fontId="10" fillId="0" borderId="0" xfId="0" applyFont="1" applyFill="1"/>
    <xf numFmtId="40" fontId="11" fillId="0" borderId="9" xfId="0" applyNumberFormat="1" applyFont="1" applyFill="1" applyBorder="1"/>
    <xf numFmtId="0" fontId="12" fillId="0" borderId="0" xfId="0" applyFont="1"/>
    <xf numFmtId="0" fontId="11" fillId="0" borderId="0" xfId="0" applyFont="1"/>
    <xf numFmtId="38" fontId="10" fillId="2" borderId="9" xfId="0" applyNumberFormat="1" applyFont="1" applyFill="1" applyBorder="1" applyProtection="1">
      <protection locked="0"/>
    </xf>
    <xf numFmtId="1" fontId="10" fillId="2" borderId="9" xfId="0" applyNumberFormat="1" applyFont="1" applyFill="1" applyBorder="1" applyProtection="1">
      <protection locked="0"/>
    </xf>
    <xf numFmtId="40" fontId="10" fillId="3" borderId="9" xfId="0" applyNumberFormat="1" applyFont="1" applyFill="1" applyBorder="1" applyProtection="1">
      <protection locked="0"/>
    </xf>
    <xf numFmtId="40" fontId="10" fillId="4" borderId="9" xfId="0" applyNumberFormat="1" applyFont="1" applyFill="1" applyBorder="1" applyProtection="1">
      <protection locked="0"/>
    </xf>
    <xf numFmtId="40" fontId="10" fillId="5" borderId="9" xfId="0" applyNumberFormat="1" applyFont="1" applyFill="1" applyBorder="1" applyProtection="1">
      <protection locked="0"/>
    </xf>
    <xf numFmtId="0" fontId="10" fillId="0" borderId="9" xfId="0" applyFont="1" applyBorder="1"/>
    <xf numFmtId="0" fontId="10" fillId="0" borderId="1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7" borderId="9" xfId="0" applyFont="1" applyFill="1" applyBorder="1" applyProtection="1">
      <protection locked="0"/>
    </xf>
    <xf numFmtId="0" fontId="10" fillId="0" borderId="9" xfId="0" applyFont="1" applyFill="1" applyBorder="1"/>
    <xf numFmtId="0" fontId="10" fillId="0" borderId="24" xfId="0" applyFont="1" applyFill="1" applyBorder="1"/>
    <xf numFmtId="38" fontId="4" fillId="7" borderId="9" xfId="0" applyNumberFormat="1" applyFont="1" applyFill="1" applyBorder="1"/>
    <xf numFmtId="0" fontId="4" fillId="0" borderId="0" xfId="0" applyFont="1" applyFill="1" applyBorder="1"/>
    <xf numFmtId="14" fontId="0" fillId="0" borderId="0" xfId="0" applyNumberFormat="1"/>
    <xf numFmtId="40" fontId="10" fillId="6" borderId="10" xfId="0" applyNumberFormat="1" applyFont="1" applyFill="1" applyBorder="1" applyAlignment="1" applyProtection="1">
      <alignment/>
      <protection locked="0"/>
    </xf>
    <xf numFmtId="0" fontId="10" fillId="6" borderId="5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 applyAlignment="1">
      <alignment/>
    </xf>
    <xf numFmtId="40" fontId="10" fillId="6" borderId="25" xfId="0" applyNumberFormat="1" applyFont="1" applyFill="1" applyBorder="1" applyAlignment="1" applyProtection="1">
      <alignment/>
      <protection locked="0"/>
    </xf>
    <xf numFmtId="0" fontId="10" fillId="6" borderId="26" xfId="0" applyFont="1" applyFill="1" applyBorder="1" applyAlignment="1">
      <alignment/>
    </xf>
    <xf numFmtId="0" fontId="10" fillId="6" borderId="27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457200</xdr:colOff>
          <xdr:row>1</xdr:row>
          <xdr:rowOff>177800</xdr:rowOff>
        </xdr:from>
        <xdr:to>
          <xdr:col>8</xdr:col>
          <xdr:colOff>254000</xdr:colOff>
          <xdr:row>41</xdr:row>
          <xdr:rowOff>177800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C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1D9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4_Document.doc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theme="3" tint="0.39998000860214233"/>
    <pageSetUpPr fitToPage="1"/>
  </sheetPr>
  <dimension ref="B1:S61"/>
  <sheetViews>
    <sheetView tabSelected="1" view="pageLayout" workbookViewId="0" topLeftCell="A1">
      <selection activeCell="C3" sqref="C3"/>
    </sheetView>
  </sheetViews>
  <sheetFormatPr defaultColWidth="8.8515625" defaultRowHeight="12.75"/>
  <cols>
    <col min="1" max="1" width="7.28125" style="0" customWidth="1"/>
    <col min="2" max="2" width="11.140625" style="0" customWidth="1"/>
    <col min="3" max="3" width="17.140625" style="0" customWidth="1"/>
    <col min="4" max="4" width="9.7109375" style="0" customWidth="1"/>
    <col min="5" max="5" width="12.00390625" style="0" customWidth="1"/>
    <col min="6" max="6" width="10.421875" style="0" customWidth="1"/>
    <col min="7" max="7" width="0.2890625" style="0" customWidth="1"/>
    <col min="8" max="8" width="7.14062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6.7109375" style="0" customWidth="1"/>
    <col min="18" max="18" width="13.851562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1" t="s">
        <v>0</v>
      </c>
      <c r="C3" s="49">
        <v>44562</v>
      </c>
      <c r="D3" s="5"/>
      <c r="E3" s="41" t="s">
        <v>1</v>
      </c>
      <c r="F3" s="5" t="s">
        <v>1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11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11" t="s">
        <v>23</v>
      </c>
      <c r="P6" s="68" t="s">
        <v>22</v>
      </c>
      <c r="Q6" s="25"/>
      <c r="R6" s="76" t="s">
        <v>54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78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78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78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78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78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78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78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78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78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78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2" t="s">
        <v>35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6" t="s">
        <v>33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6" t="s">
        <v>37</v>
      </c>
    </row>
    <row r="50" spans="2:14" ht="16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  <c r="N50" s="4"/>
    </row>
    <row r="51" spans="2:14" ht="16">
      <c r="B51" s="48" t="s">
        <v>9</v>
      </c>
      <c r="C51" s="28"/>
      <c r="D51" s="28">
        <v>27</v>
      </c>
      <c r="N51" s="4"/>
    </row>
    <row r="52" spans="2:14" ht="16">
      <c r="B52" s="48" t="s">
        <v>7</v>
      </c>
      <c r="C52" s="28"/>
      <c r="D52" s="28">
        <v>11</v>
      </c>
      <c r="J52" s="96" t="s">
        <v>56</v>
      </c>
      <c r="K52" s="123">
        <f>SUM(L38)</f>
        <v>0</v>
      </c>
      <c r="N52" s="4"/>
    </row>
    <row r="53" spans="2:14" ht="16">
      <c r="B53" s="55"/>
      <c r="N53" s="4"/>
    </row>
    <row r="54" spans="2:14" ht="16">
      <c r="B54" s="55"/>
      <c r="N54" s="4"/>
    </row>
    <row r="55" spans="2:14" ht="16">
      <c r="B55" s="55"/>
      <c r="N55" s="4"/>
    </row>
    <row r="56" spans="2:14" ht="16">
      <c r="B56" s="55"/>
      <c r="N56" s="4"/>
    </row>
    <row r="57" spans="2:14" ht="16">
      <c r="B57" s="55"/>
      <c r="N57" s="4"/>
    </row>
    <row r="58" spans="2:14" ht="16">
      <c r="B58" s="55"/>
      <c r="N58" s="4"/>
    </row>
    <row r="59" spans="2:15" ht="16">
      <c r="B59" s="55"/>
      <c r="N59" s="4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5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44835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44866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B1:S61"/>
  <sheetViews>
    <sheetView workbookViewId="0" topLeftCell="A1">
      <selection activeCell="F3" sqref="F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44896</v>
      </c>
      <c r="D3" s="5"/>
      <c r="E3" s="4" t="s">
        <v>1</v>
      </c>
      <c r="F3" s="5"/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3:S60"/>
  <sheetViews>
    <sheetView zoomScalePageLayoutView="130"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5" max="5" width="12.421875" style="0" customWidth="1"/>
    <col min="6" max="6" width="11.00390625" style="0" customWidth="1"/>
    <col min="7" max="7" width="1.421875" style="0" customWidth="1"/>
    <col min="8" max="8" width="7.421875" style="0" customWidth="1"/>
    <col min="17" max="17" width="7.00390625" style="0" customWidth="1"/>
    <col min="18" max="18" width="14.421875" style="0" customWidth="1"/>
  </cols>
  <sheetData>
    <row r="3" spans="3:12" ht="15">
      <c r="C3" s="125">
        <v>44197</v>
      </c>
      <c r="I3" s="56"/>
      <c r="J3" s="74"/>
      <c r="L3" s="56"/>
    </row>
    <row r="5" spans="11:15" ht="12.75">
      <c r="K5" s="94" t="s">
        <v>52</v>
      </c>
      <c r="O5" s="66">
        <f>SUM(January!K50,February!K50,March!K50,April!K50,May!K50,June!K50,July!K50,August!K50,September!K50,October!K50,November!K50,December!K50)</f>
        <v>613</v>
      </c>
    </row>
    <row r="6" spans="11:19" ht="12.75">
      <c r="K6" s="6" t="s">
        <v>27</v>
      </c>
      <c r="O6" s="64">
        <f>SUM(January!K49,February!K49,March!K49,April!K49,May!K49,June!K49,July!K49,August!K49,September!K49,October!K49,November!K49,December!K49)</f>
        <v>0</v>
      </c>
      <c r="R6" s="77"/>
      <c r="S6" s="56"/>
    </row>
    <row r="7" spans="2:18" ht="12.75">
      <c r="B7" s="101"/>
      <c r="C7" s="102"/>
      <c r="D7" s="103"/>
      <c r="E7" s="104"/>
      <c r="F7" s="105"/>
      <c r="G7" s="106"/>
      <c r="H7" s="106"/>
      <c r="I7" s="107"/>
      <c r="J7" s="107"/>
      <c r="K7" s="107"/>
      <c r="L7" s="108"/>
      <c r="M7" s="108"/>
      <c r="N7" s="108"/>
      <c r="O7" s="108"/>
      <c r="P7" s="108"/>
      <c r="Q7" s="108"/>
      <c r="R7" s="79"/>
    </row>
    <row r="8" spans="2:17" ht="12.75">
      <c r="B8" s="101"/>
      <c r="C8" s="102"/>
      <c r="D8" s="103"/>
      <c r="E8" s="104"/>
      <c r="F8" s="105"/>
      <c r="G8" s="106"/>
      <c r="H8" s="106"/>
      <c r="I8" s="107"/>
      <c r="J8" s="107"/>
      <c r="K8" s="107" t="s">
        <v>24</v>
      </c>
      <c r="L8" s="108"/>
      <c r="M8" s="108"/>
      <c r="N8" s="108"/>
      <c r="O8" s="109">
        <f>SUM(January!F38,January!M38,February!F38,February!M38,March!F38,March!M38,April!F38,April!M38,May!F38,May!M38,June!F38,June!M38,July!F38,July!M38,August!F38,August!M38,September!F38,September!M38,October!F38,October!M38,November!F38,November!M38,December!F38,December!M38)</f>
        <v>0</v>
      </c>
      <c r="P8" s="108"/>
      <c r="Q8" s="108"/>
    </row>
    <row r="9" spans="2:17" ht="12.75">
      <c r="B9" s="101"/>
      <c r="C9" s="102"/>
      <c r="D9" s="103"/>
      <c r="E9" s="104"/>
      <c r="F9" s="105"/>
      <c r="G9" s="106"/>
      <c r="H9" s="106"/>
      <c r="I9" s="107"/>
      <c r="J9" s="107"/>
      <c r="K9" s="107" t="s">
        <v>25</v>
      </c>
      <c r="L9" s="108"/>
      <c r="M9" s="108"/>
      <c r="N9" s="108"/>
      <c r="O9" s="109">
        <f>SUM(January!D38,January!N38,February!D38,February!N38,March!D38,March!N38,April!D38,April!N38,May!D38,May!N38,June!D38,June!N38,July!D38,July!N38,August!D38,August!N38,September!D38,September!N38,October!D38,October!N38,November!D38,November!N38,December!D38,December!N38)</f>
        <v>71</v>
      </c>
      <c r="P9" s="108"/>
      <c r="Q9" s="108"/>
    </row>
    <row r="10" spans="2:18" ht="12.75">
      <c r="B10" s="101"/>
      <c r="C10" s="102"/>
      <c r="D10" s="103"/>
      <c r="E10" s="104"/>
      <c r="F10" s="105"/>
      <c r="G10" s="106"/>
      <c r="H10" s="106"/>
      <c r="I10" s="107"/>
      <c r="J10" s="107"/>
      <c r="K10" s="107" t="s">
        <v>53</v>
      </c>
      <c r="L10" s="108"/>
      <c r="M10" s="108"/>
      <c r="N10" s="108"/>
      <c r="O10" s="109">
        <f>SUM(January!E38,January!O38,February!E38,February!O38,March!E38,March!O38,April!E38,April!O38,May!E38,May!O38,June!E38,June!O38,July!E38,July!O38,August!E38,August!O38,September!E38,September!O38,October!E38,October!O38,November!E38,November!O38,December!E38,December!O38)</f>
        <v>13.4</v>
      </c>
      <c r="P10" s="108"/>
      <c r="Q10" s="108"/>
      <c r="R10" s="6"/>
    </row>
    <row r="11" spans="2:17" ht="12.75">
      <c r="B11" s="101"/>
      <c r="C11" s="102"/>
      <c r="D11" s="103"/>
      <c r="E11" s="104"/>
      <c r="F11" s="105"/>
      <c r="G11" s="106"/>
      <c r="H11" s="106"/>
      <c r="I11" s="107"/>
      <c r="J11" s="107"/>
      <c r="K11" s="107" t="s">
        <v>26</v>
      </c>
      <c r="L11" s="108"/>
      <c r="M11" s="108"/>
      <c r="N11" s="108"/>
      <c r="O11" s="109">
        <f>SUM(January!H38,January!Q38,February!H38,February!Q38,March!H38,March!Q38,April!H38,April!Q38,May!H38,May!Q38,June!H38,June!Q38,July!H38,July!Q38,August!H38,August!Q38,September!H38,September!Q38,October!H38,October!Q38,November!H38,November!Q38,December!H38,December!Q38)</f>
        <v>0</v>
      </c>
      <c r="P11" s="108"/>
      <c r="Q11" s="108"/>
    </row>
    <row r="12" spans="2:17" ht="12.75">
      <c r="B12" s="101"/>
      <c r="C12" s="102"/>
      <c r="D12" s="103"/>
      <c r="E12" s="104"/>
      <c r="F12" s="105"/>
      <c r="G12" s="106"/>
      <c r="H12" s="106"/>
      <c r="I12" s="107"/>
      <c r="J12" s="107"/>
      <c r="K12" s="107"/>
      <c r="L12" s="108"/>
      <c r="M12" s="108"/>
      <c r="N12" s="108"/>
      <c r="O12" s="108"/>
      <c r="P12" s="108"/>
      <c r="Q12" s="108"/>
    </row>
    <row r="13" spans="2:17" ht="12.75">
      <c r="B13" s="101"/>
      <c r="C13" s="102"/>
      <c r="D13" s="103"/>
      <c r="E13" s="104"/>
      <c r="F13" s="105"/>
      <c r="G13" s="106"/>
      <c r="H13" s="106"/>
      <c r="I13" s="107"/>
      <c r="J13" s="107"/>
      <c r="K13" s="107"/>
      <c r="L13" s="108"/>
      <c r="M13" s="108"/>
      <c r="N13" s="108"/>
      <c r="O13" s="108"/>
      <c r="P13" s="108"/>
      <c r="Q13" s="108"/>
    </row>
    <row r="14" spans="2:17" ht="12.75">
      <c r="B14" s="101"/>
      <c r="C14" s="102"/>
      <c r="D14" s="103"/>
      <c r="E14" s="104"/>
      <c r="F14" s="105"/>
      <c r="G14" s="106"/>
      <c r="H14" s="106"/>
      <c r="I14" s="107"/>
      <c r="J14" s="107"/>
      <c r="K14" s="110"/>
      <c r="L14" s="108"/>
      <c r="M14" s="108"/>
      <c r="N14" s="108"/>
      <c r="O14" s="108"/>
      <c r="P14" s="108"/>
      <c r="Q14" s="108"/>
    </row>
    <row r="15" spans="2:17" ht="12.75">
      <c r="B15" s="101"/>
      <c r="C15" s="102"/>
      <c r="D15" s="103"/>
      <c r="E15" s="104"/>
      <c r="F15" s="105"/>
      <c r="G15" s="106"/>
      <c r="H15" s="106"/>
      <c r="I15" s="107"/>
      <c r="J15" s="107"/>
      <c r="K15" s="111"/>
      <c r="L15" s="108"/>
      <c r="M15" s="108"/>
      <c r="N15" s="108"/>
      <c r="O15" s="108"/>
      <c r="P15" s="108"/>
      <c r="Q15" s="108"/>
    </row>
    <row r="16" spans="2:17" ht="12.75">
      <c r="B16" s="101"/>
      <c r="C16" s="102"/>
      <c r="D16" s="103"/>
      <c r="E16" s="104"/>
      <c r="F16" s="105"/>
      <c r="G16" s="106"/>
      <c r="H16" s="106"/>
      <c r="I16" s="107"/>
      <c r="J16" s="107"/>
      <c r="K16" s="111"/>
      <c r="L16" s="108"/>
      <c r="M16" s="108"/>
      <c r="N16" s="108"/>
      <c r="O16" s="108"/>
      <c r="P16" s="108"/>
      <c r="Q16" s="108"/>
    </row>
    <row r="17" spans="2:17" ht="12.75">
      <c r="B17" s="101"/>
      <c r="C17" s="102"/>
      <c r="D17" s="103"/>
      <c r="E17" s="104"/>
      <c r="F17" s="105"/>
      <c r="G17" s="106"/>
      <c r="H17" s="106"/>
      <c r="I17" s="107"/>
      <c r="J17" s="107"/>
      <c r="K17" s="107"/>
      <c r="L17" s="108"/>
      <c r="M17" s="108"/>
      <c r="N17" s="108"/>
      <c r="O17" s="108"/>
      <c r="P17" s="108"/>
      <c r="Q17" s="108"/>
    </row>
    <row r="18" spans="2:17" ht="12.75">
      <c r="B18" s="101"/>
      <c r="C18" s="102"/>
      <c r="D18" s="103"/>
      <c r="E18" s="104"/>
      <c r="F18" s="105"/>
      <c r="G18" s="106"/>
      <c r="H18" s="106"/>
      <c r="I18" s="107"/>
      <c r="J18" s="107"/>
      <c r="K18" s="107"/>
      <c r="L18" s="108"/>
      <c r="M18" s="108"/>
      <c r="N18" s="108"/>
      <c r="O18" s="108"/>
      <c r="P18" s="108"/>
      <c r="Q18" s="108"/>
    </row>
    <row r="19" spans="2:17" ht="12.75">
      <c r="B19" s="101"/>
      <c r="C19" s="102"/>
      <c r="D19" s="103"/>
      <c r="E19" s="104"/>
      <c r="F19" s="105"/>
      <c r="G19" s="106"/>
      <c r="H19" s="106"/>
      <c r="I19" s="107"/>
      <c r="J19" s="107"/>
      <c r="K19" s="107"/>
      <c r="L19" s="108"/>
      <c r="M19" s="108"/>
      <c r="N19" s="108"/>
      <c r="O19" s="108"/>
      <c r="P19" s="108"/>
      <c r="Q19" s="108"/>
    </row>
    <row r="20" spans="2:17" ht="12.75">
      <c r="B20" s="101"/>
      <c r="C20" s="102"/>
      <c r="D20" s="103"/>
      <c r="E20" s="104"/>
      <c r="F20" s="105"/>
      <c r="G20" s="106"/>
      <c r="H20" s="106"/>
      <c r="I20" s="107"/>
      <c r="J20" s="107"/>
      <c r="K20" s="107"/>
      <c r="L20" s="108"/>
      <c r="M20" s="108"/>
      <c r="N20" s="108"/>
      <c r="O20" s="108"/>
      <c r="P20" s="108"/>
      <c r="Q20" s="108"/>
    </row>
    <row r="21" spans="2:17" ht="12.75">
      <c r="B21" s="101"/>
      <c r="C21" s="102"/>
      <c r="D21" s="103"/>
      <c r="E21" s="104"/>
      <c r="F21" s="105"/>
      <c r="G21" s="106"/>
      <c r="H21" s="106"/>
      <c r="I21" s="107"/>
      <c r="J21" s="107"/>
      <c r="K21" s="107"/>
      <c r="L21" s="108"/>
      <c r="M21" s="108"/>
      <c r="N21" s="108"/>
      <c r="O21" s="108"/>
      <c r="P21" s="108"/>
      <c r="Q21" s="108"/>
    </row>
    <row r="22" spans="2:17" ht="12.75">
      <c r="B22" s="101"/>
      <c r="C22" s="102"/>
      <c r="D22" s="103"/>
      <c r="E22" s="104"/>
      <c r="F22" s="105"/>
      <c r="G22" s="106"/>
      <c r="H22" s="106"/>
      <c r="I22" s="107"/>
      <c r="J22" s="107"/>
      <c r="K22" s="107"/>
      <c r="L22" s="108"/>
      <c r="M22" s="108"/>
      <c r="N22" s="108"/>
      <c r="O22" s="108"/>
      <c r="P22" s="108"/>
      <c r="Q22" s="108"/>
    </row>
    <row r="23" spans="2:17" ht="12.75">
      <c r="B23" s="101"/>
      <c r="C23" s="102"/>
      <c r="D23" s="103"/>
      <c r="E23" s="104"/>
      <c r="F23" s="105"/>
      <c r="G23" s="106"/>
      <c r="H23" s="106"/>
      <c r="I23" s="107"/>
      <c r="J23" s="107"/>
      <c r="K23" s="107"/>
      <c r="L23" s="108"/>
      <c r="M23" s="108"/>
      <c r="N23" s="108"/>
      <c r="O23" s="108"/>
      <c r="P23" s="108"/>
      <c r="Q23" s="108"/>
    </row>
    <row r="24" spans="2:17" ht="12.75">
      <c r="B24" s="101"/>
      <c r="C24" s="102"/>
      <c r="D24" s="103"/>
      <c r="E24" s="104"/>
      <c r="F24" s="105"/>
      <c r="G24" s="106"/>
      <c r="H24" s="106"/>
      <c r="I24" s="107"/>
      <c r="J24" s="107"/>
      <c r="K24" s="111"/>
      <c r="L24" s="108"/>
      <c r="M24" s="108"/>
      <c r="N24" s="108"/>
      <c r="O24" s="108"/>
      <c r="P24" s="108"/>
      <c r="Q24" s="108"/>
    </row>
    <row r="25" spans="2:17" ht="12.75">
      <c r="B25" s="101"/>
      <c r="C25" s="102"/>
      <c r="D25" s="103"/>
      <c r="E25" s="104"/>
      <c r="F25" s="105"/>
      <c r="G25" s="106"/>
      <c r="H25" s="106"/>
      <c r="I25" s="107"/>
      <c r="J25" s="107"/>
      <c r="K25" s="107"/>
      <c r="L25" s="108"/>
      <c r="M25" s="108"/>
      <c r="N25" s="108"/>
      <c r="O25" s="108"/>
      <c r="P25" s="108"/>
      <c r="Q25" s="108"/>
    </row>
    <row r="26" spans="2:17" ht="12.75">
      <c r="B26" s="101"/>
      <c r="C26" s="102"/>
      <c r="D26" s="103"/>
      <c r="E26" s="104"/>
      <c r="F26" s="105"/>
      <c r="G26" s="106"/>
      <c r="H26" s="106"/>
      <c r="I26" s="107"/>
      <c r="J26" s="107"/>
      <c r="K26" s="111"/>
      <c r="L26" s="108"/>
      <c r="M26" s="108"/>
      <c r="N26" s="108"/>
      <c r="O26" s="108"/>
      <c r="P26" s="108"/>
      <c r="Q26" s="108"/>
    </row>
    <row r="27" spans="2:17" ht="12.75">
      <c r="B27" s="101"/>
      <c r="C27" s="102"/>
      <c r="D27" s="103"/>
      <c r="E27" s="104"/>
      <c r="F27" s="105"/>
      <c r="G27" s="106"/>
      <c r="H27" s="106"/>
      <c r="I27" s="107"/>
      <c r="J27" s="107"/>
      <c r="K27" s="107"/>
      <c r="L27" s="108"/>
      <c r="M27" s="108"/>
      <c r="N27" s="108"/>
      <c r="O27" s="108"/>
      <c r="P27" s="108"/>
      <c r="Q27" s="108"/>
    </row>
    <row r="28" spans="2:17" ht="12.75">
      <c r="B28" s="101"/>
      <c r="C28" s="102"/>
      <c r="D28" s="103"/>
      <c r="E28" s="104"/>
      <c r="F28" s="105"/>
      <c r="G28" s="106"/>
      <c r="H28" s="106"/>
      <c r="I28" s="107"/>
      <c r="J28" s="107"/>
      <c r="K28" s="107"/>
      <c r="L28" s="108"/>
      <c r="M28" s="108"/>
      <c r="N28" s="108"/>
      <c r="O28" s="108"/>
      <c r="P28" s="108"/>
      <c r="Q28" s="108"/>
    </row>
    <row r="29" spans="2:17" ht="12.75">
      <c r="B29" s="101"/>
      <c r="C29" s="102"/>
      <c r="D29" s="103"/>
      <c r="E29" s="104"/>
      <c r="F29" s="105"/>
      <c r="G29" s="106"/>
      <c r="H29" s="106"/>
      <c r="I29" s="107"/>
      <c r="J29" s="107"/>
      <c r="K29" s="107"/>
      <c r="L29" s="108"/>
      <c r="M29" s="108"/>
      <c r="N29" s="108"/>
      <c r="O29" s="108"/>
      <c r="P29" s="108"/>
      <c r="Q29" s="108"/>
    </row>
    <row r="30" spans="2:17" ht="12.75">
      <c r="B30" s="101"/>
      <c r="C30" s="102"/>
      <c r="D30" s="103"/>
      <c r="E30" s="104"/>
      <c r="F30" s="105"/>
      <c r="G30" s="106"/>
      <c r="H30" s="106"/>
      <c r="I30" s="107"/>
      <c r="J30" s="107"/>
      <c r="K30" s="107"/>
      <c r="L30" s="108"/>
      <c r="M30" s="108"/>
      <c r="N30" s="108"/>
      <c r="O30" s="108"/>
      <c r="P30" s="108"/>
      <c r="Q30" s="108"/>
    </row>
    <row r="31" spans="2:17" ht="12.75">
      <c r="B31" s="101"/>
      <c r="C31" s="102"/>
      <c r="D31" s="103"/>
      <c r="E31" s="104"/>
      <c r="F31" s="105"/>
      <c r="G31" s="106"/>
      <c r="H31" s="106"/>
      <c r="I31" s="107"/>
      <c r="J31" s="107"/>
      <c r="K31" s="107"/>
      <c r="L31" s="108"/>
      <c r="M31" s="108"/>
      <c r="N31" s="108"/>
      <c r="O31" s="108"/>
      <c r="P31" s="108"/>
      <c r="Q31" s="108"/>
    </row>
    <row r="32" spans="2:17" ht="12.75">
      <c r="B32" s="101"/>
      <c r="C32" s="102"/>
      <c r="D32" s="103"/>
      <c r="E32" s="104"/>
      <c r="F32" s="105"/>
      <c r="G32" s="106"/>
      <c r="H32" s="106"/>
      <c r="I32" s="107"/>
      <c r="J32" s="107"/>
      <c r="K32" s="107"/>
      <c r="L32" s="108"/>
      <c r="M32" s="108"/>
      <c r="N32" s="108"/>
      <c r="O32" s="108"/>
      <c r="P32" s="108"/>
      <c r="Q32" s="108"/>
    </row>
    <row r="33" spans="2:17" ht="12.75">
      <c r="B33" s="101"/>
      <c r="C33" s="102"/>
      <c r="D33" s="103"/>
      <c r="E33" s="104"/>
      <c r="F33" s="105"/>
      <c r="G33" s="106"/>
      <c r="H33" s="106"/>
      <c r="I33" s="107"/>
      <c r="J33" s="107"/>
      <c r="K33" s="107"/>
      <c r="L33" s="108"/>
      <c r="M33" s="108"/>
      <c r="N33" s="108"/>
      <c r="O33" s="108"/>
      <c r="P33" s="108"/>
      <c r="Q33" s="108"/>
    </row>
    <row r="34" spans="2:17" ht="12.75">
      <c r="B34" s="101"/>
      <c r="C34" s="102"/>
      <c r="D34" s="103"/>
      <c r="E34" s="104"/>
      <c r="F34" s="105"/>
      <c r="G34" s="106"/>
      <c r="H34" s="106"/>
      <c r="I34" s="107"/>
      <c r="J34" s="107"/>
      <c r="K34" s="107"/>
      <c r="L34" s="108"/>
      <c r="M34" s="108"/>
      <c r="N34" s="108"/>
      <c r="O34" s="108"/>
      <c r="P34" s="108"/>
      <c r="Q34" s="108"/>
    </row>
    <row r="35" spans="2:17" ht="12.75">
      <c r="B35" s="101"/>
      <c r="C35" s="102"/>
      <c r="D35" s="103"/>
      <c r="E35" s="104"/>
      <c r="F35" s="105"/>
      <c r="G35" s="106"/>
      <c r="H35" s="106"/>
      <c r="I35" s="107"/>
      <c r="J35" s="107"/>
      <c r="K35" s="107"/>
      <c r="L35" s="108"/>
      <c r="M35" s="108"/>
      <c r="N35" s="108"/>
      <c r="O35" s="108"/>
      <c r="P35" s="108"/>
      <c r="Q35" s="108"/>
    </row>
    <row r="36" spans="2:17" ht="12.75">
      <c r="B36" s="101"/>
      <c r="C36" s="102"/>
      <c r="D36" s="103"/>
      <c r="E36" s="104"/>
      <c r="F36" s="105"/>
      <c r="G36" s="106"/>
      <c r="H36" s="106"/>
      <c r="I36" s="107"/>
      <c r="J36" s="107"/>
      <c r="K36" s="107"/>
      <c r="L36" s="108"/>
      <c r="M36" s="108"/>
      <c r="N36" s="108"/>
      <c r="O36" s="108"/>
      <c r="P36" s="108"/>
      <c r="Q36" s="108"/>
    </row>
    <row r="37" spans="2:17" ht="12.75">
      <c r="B37" s="101"/>
      <c r="C37" s="102"/>
      <c r="D37" s="103"/>
      <c r="E37" s="104"/>
      <c r="F37" s="105"/>
      <c r="G37" s="106"/>
      <c r="H37" s="106"/>
      <c r="I37" s="107"/>
      <c r="J37" s="107"/>
      <c r="K37" s="107"/>
      <c r="L37" s="108"/>
      <c r="M37" s="108"/>
      <c r="N37" s="108"/>
      <c r="O37" s="108"/>
      <c r="P37" s="108"/>
      <c r="Q37" s="108"/>
    </row>
    <row r="38" spans="2:17" ht="12.75">
      <c r="B38" s="83"/>
      <c r="C38" s="83"/>
      <c r="D38" s="85"/>
      <c r="E38" s="87"/>
      <c r="F38" s="89"/>
      <c r="G38" s="92"/>
      <c r="H38" s="92"/>
      <c r="L38" s="81"/>
      <c r="M38" s="81"/>
      <c r="N38" s="81"/>
      <c r="O38" s="81"/>
      <c r="P38" s="81"/>
      <c r="Q38" s="81"/>
    </row>
    <row r="46" ht="12.75">
      <c r="N46" s="73"/>
    </row>
    <row r="47" spans="4:14" ht="12.75">
      <c r="D47">
        <v>54</v>
      </c>
      <c r="N47" s="71"/>
    </row>
    <row r="48" spans="4:16" ht="12.75">
      <c r="D48">
        <v>19</v>
      </c>
      <c r="N48" s="71"/>
      <c r="P48" s="56"/>
    </row>
    <row r="49" spans="4:14" ht="12.75">
      <c r="D49">
        <v>81</v>
      </c>
      <c r="K49" s="67"/>
      <c r="N49" s="71"/>
    </row>
    <row r="50" ht="12.75">
      <c r="D50">
        <v>27</v>
      </c>
    </row>
    <row r="51" ht="12.75">
      <c r="D51">
        <v>27</v>
      </c>
    </row>
    <row r="52" spans="4:11" ht="16">
      <c r="D52">
        <v>11</v>
      </c>
      <c r="J52" s="99"/>
      <c r="K52" s="124"/>
    </row>
    <row r="60" ht="12.75">
      <c r="O60" s="56"/>
    </row>
  </sheetData>
  <printOptions horizontalCentered="1"/>
  <pageMargins left="0.25" right="0.25" top="0.75" bottom="0.75" header="0.3" footer="0.3"/>
  <pageSetup fitToHeight="1" fitToWidth="1" horizontalDpi="600" verticalDpi="600" orientation="landscape" pageOrder="overThenDown" scale="74" r:id="rId4"/>
  <drawing r:id="rId3"/>
  <legacyDrawing r:id="rId2"/>
  <oleObjects>
    <mc:AlternateContent xmlns:mc="http://schemas.openxmlformats.org/markup-compatibility/2006">
      <mc:Choice Requires="x14">
        <oleObject progId="Word.Document.8" shapeId="1026" r:id="rId1">
          <objectPr r:id="rId5">
            <anchor>
              <from>
                <xdr:col>0</xdr:col>
                <xdr:colOff>457200</xdr:colOff>
                <xdr:row>1</xdr:row>
                <xdr:rowOff>180975</xdr:rowOff>
              </from>
              <to>
                <xdr:col>8</xdr:col>
                <xdr:colOff>257175</xdr:colOff>
                <xdr:row>41</xdr:row>
                <xdr:rowOff>180975</xdr:rowOff>
              </to>
            </anchor>
          </objectPr>
        </oleObject>
      </mc:Choice>
      <mc:Fallback>
        <oleObject progId="Word.Document.8" shapeId="1026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44593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8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000396251678"/>
    <pageSetUpPr fitToPage="1"/>
  </sheetPr>
  <dimension ref="B1:S61"/>
  <sheetViews>
    <sheetView workbookViewId="0" topLeftCell="A1">
      <selection activeCell="J8" sqref="J8:J37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44621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>
        <v>26</v>
      </c>
      <c r="C8" s="113"/>
      <c r="D8" s="114"/>
      <c r="E8" s="115"/>
      <c r="F8" s="116"/>
      <c r="G8" s="126"/>
      <c r="H8" s="127"/>
      <c r="I8" s="117">
        <v>2</v>
      </c>
      <c r="J8" s="100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>
        <v>20</v>
      </c>
      <c r="C11" s="113"/>
      <c r="D11" s="114"/>
      <c r="E11" s="115"/>
      <c r="F11" s="116"/>
      <c r="G11" s="126"/>
      <c r="H11" s="127"/>
      <c r="I11" s="117">
        <v>5</v>
      </c>
      <c r="J11" s="118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>
        <v>46</v>
      </c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>
        <v>26</v>
      </c>
      <c r="C15" s="113"/>
      <c r="D15" s="114"/>
      <c r="E15" s="115"/>
      <c r="F15" s="116"/>
      <c r="G15" s="126"/>
      <c r="H15" s="127"/>
      <c r="I15" s="117">
        <v>9</v>
      </c>
      <c r="J15" s="100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00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>
        <v>34</v>
      </c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>
        <v>26</v>
      </c>
      <c r="C22" s="113"/>
      <c r="D22" s="114"/>
      <c r="E22" s="115"/>
      <c r="F22" s="116"/>
      <c r="G22" s="126"/>
      <c r="H22" s="127"/>
      <c r="I22" s="117">
        <v>16</v>
      </c>
      <c r="J22" s="100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00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>
        <v>14</v>
      </c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>
        <v>34</v>
      </c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>
        <v>26</v>
      </c>
      <c r="C29" s="113"/>
      <c r="D29" s="114"/>
      <c r="E29" s="115"/>
      <c r="F29" s="116"/>
      <c r="G29" s="126"/>
      <c r="H29" s="127"/>
      <c r="I29" s="117">
        <v>23</v>
      </c>
      <c r="J29" s="100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18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>
        <v>301</v>
      </c>
      <c r="M32" s="116"/>
      <c r="N32" s="114">
        <v>71</v>
      </c>
      <c r="O32" s="115">
        <v>13.4</v>
      </c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>
        <v>34</v>
      </c>
      <c r="C34" s="113"/>
      <c r="D34" s="114"/>
      <c r="E34" s="115"/>
      <c r="F34" s="116"/>
      <c r="G34" s="126"/>
      <c r="H34" s="127"/>
      <c r="I34" s="121">
        <v>28</v>
      </c>
      <c r="J34" s="118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>
        <v>26</v>
      </c>
      <c r="C36" s="113"/>
      <c r="D36" s="114"/>
      <c r="E36" s="115"/>
      <c r="F36" s="116"/>
      <c r="G36" s="126"/>
      <c r="H36" s="127"/>
      <c r="I36" s="121">
        <v>30</v>
      </c>
      <c r="J36" s="100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312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301</v>
      </c>
      <c r="M38" s="88">
        <f>+SUM(M7:M37)</f>
        <v>0</v>
      </c>
      <c r="N38" s="84">
        <f>+SUM(N7:N37)</f>
        <v>71</v>
      </c>
      <c r="O38" s="86">
        <f>+SUM(O7:O37)</f>
        <v>13.4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613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301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000396251678"/>
    <pageSetUpPr fitToPage="1"/>
  </sheetPr>
  <dimension ref="B1:S61"/>
  <sheetViews>
    <sheetView workbookViewId="0" topLeftCell="A1">
      <selection activeCell="F3" sqref="F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44652</v>
      </c>
      <c r="D3" s="5"/>
      <c r="E3" s="4" t="s">
        <v>1</v>
      </c>
      <c r="F3" s="5"/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000396251678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44682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000396251678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44713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699890613556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44743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44774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B1:S61"/>
  <sheetViews>
    <sheetView workbookViewId="0" topLeftCell="A1">
      <selection activeCell="C3" sqref="C3"/>
    </sheetView>
  </sheetViews>
  <sheetFormatPr defaultColWidth="8.8515625" defaultRowHeight="12.75"/>
  <cols>
    <col min="1" max="1" width="7.7109375" style="0" customWidth="1"/>
    <col min="2" max="2" width="11.7109375" style="0" customWidth="1"/>
    <col min="3" max="3" width="17.140625" style="0" customWidth="1"/>
    <col min="4" max="4" width="9.7109375" style="0" customWidth="1"/>
    <col min="5" max="5" width="12.421875" style="0" customWidth="1"/>
    <col min="6" max="6" width="11.00390625" style="0" customWidth="1"/>
    <col min="7" max="7" width="0.2890625" style="0" customWidth="1"/>
    <col min="8" max="8" width="7.421875" style="0" customWidth="1"/>
    <col min="9" max="9" width="4.00390625" style="0" customWidth="1"/>
    <col min="10" max="10" width="34.421875" style="0" customWidth="1"/>
    <col min="11" max="11" width="11.7109375" style="0" customWidth="1"/>
    <col min="12" max="12" width="10.7109375" style="0" customWidth="1"/>
    <col min="13" max="13" width="9.8515625" style="0" customWidth="1"/>
    <col min="14" max="14" width="9.28125" style="0" customWidth="1"/>
    <col min="15" max="15" width="12.421875" style="0" customWidth="1"/>
    <col min="16" max="16" width="3.00390625" style="0" customWidth="1"/>
    <col min="17" max="17" width="7.00390625" style="0" customWidth="1"/>
    <col min="18" max="18" width="14.421875" style="0" customWidth="1"/>
    <col min="19" max="19" width="15.421875" style="0" bestFit="1" customWidth="1"/>
  </cols>
  <sheetData>
    <row r="1" spans="2:17" ht="20">
      <c r="B1" s="1" t="s">
        <v>31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</row>
    <row r="2" spans="2:19" ht="16">
      <c r="B2" s="4"/>
      <c r="C2" s="4"/>
      <c r="D2" s="4"/>
      <c r="E2" s="4"/>
      <c r="F2" s="4"/>
      <c r="G2" s="4"/>
      <c r="H2" s="4"/>
      <c r="I2" s="4"/>
      <c r="J2" s="4"/>
      <c r="K2" s="4"/>
      <c r="Q2" s="4"/>
      <c r="S2" s="42" t="s">
        <v>30</v>
      </c>
    </row>
    <row r="3" spans="2:17" ht="15" customHeight="1">
      <c r="B3" s="4" t="s">
        <v>0</v>
      </c>
      <c r="C3" s="49">
        <v>44805</v>
      </c>
      <c r="D3" s="5"/>
      <c r="E3" s="4" t="s">
        <v>1</v>
      </c>
      <c r="F3" s="5" t="s">
        <v>19</v>
      </c>
      <c r="G3" s="5"/>
      <c r="H3" s="5"/>
      <c r="I3" s="24"/>
      <c r="J3" s="74" t="s">
        <v>39</v>
      </c>
      <c r="K3" s="4"/>
      <c r="L3" s="63"/>
      <c r="Q3" s="4"/>
    </row>
    <row r="4" spans="2:16" ht="15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 thickBot="1">
      <c r="B5" s="38" t="s">
        <v>28</v>
      </c>
      <c r="C5" s="7"/>
      <c r="D5" s="7"/>
      <c r="E5" s="7"/>
      <c r="F5" s="7"/>
      <c r="G5" s="7"/>
      <c r="H5" s="7"/>
      <c r="I5" s="8"/>
      <c r="J5" s="39" t="s">
        <v>10</v>
      </c>
      <c r="K5" s="9"/>
      <c r="L5" s="40" t="s">
        <v>29</v>
      </c>
      <c r="M5" s="7"/>
      <c r="N5" s="7"/>
      <c r="O5" s="7"/>
      <c r="P5" s="7"/>
      <c r="Q5" s="10"/>
    </row>
    <row r="6" spans="2:19" ht="15" customHeight="1" thickBot="1">
      <c r="B6" s="36" t="s">
        <v>20</v>
      </c>
      <c r="C6" s="11" t="s">
        <v>21</v>
      </c>
      <c r="D6" s="36" t="s">
        <v>5</v>
      </c>
      <c r="E6" s="36" t="s">
        <v>23</v>
      </c>
      <c r="F6" s="36" t="s">
        <v>2</v>
      </c>
      <c r="G6" s="46" t="s">
        <v>22</v>
      </c>
      <c r="H6" s="21"/>
      <c r="I6" s="12" t="s">
        <v>3</v>
      </c>
      <c r="J6" s="44"/>
      <c r="K6" s="13"/>
      <c r="L6" s="43" t="s">
        <v>12</v>
      </c>
      <c r="M6" s="11" t="s">
        <v>2</v>
      </c>
      <c r="N6" s="36" t="s">
        <v>5</v>
      </c>
      <c r="O6" s="36" t="s">
        <v>23</v>
      </c>
      <c r="P6" s="46" t="s">
        <v>22</v>
      </c>
      <c r="Q6" s="25"/>
      <c r="R6" s="76" t="s">
        <v>40</v>
      </c>
      <c r="S6" s="75"/>
    </row>
    <row r="7" spans="2:19" ht="15" customHeight="1" thickTop="1">
      <c r="B7" s="112"/>
      <c r="C7" s="113"/>
      <c r="D7" s="114"/>
      <c r="E7" s="115"/>
      <c r="F7" s="116"/>
      <c r="G7" s="132"/>
      <c r="H7" s="133"/>
      <c r="I7" s="117">
        <v>1</v>
      </c>
      <c r="J7" s="118"/>
      <c r="K7" s="119"/>
      <c r="L7" s="120"/>
      <c r="M7" s="116"/>
      <c r="N7" s="114"/>
      <c r="O7" s="115"/>
      <c r="P7" s="132"/>
      <c r="Q7" s="134"/>
      <c r="R7" s="78" t="s">
        <v>41</v>
      </c>
      <c r="S7" s="27">
        <v>11403</v>
      </c>
    </row>
    <row r="8" spans="2:19" ht="15" customHeight="1">
      <c r="B8" s="112"/>
      <c r="C8" s="113"/>
      <c r="D8" s="114"/>
      <c r="E8" s="115"/>
      <c r="F8" s="116"/>
      <c r="G8" s="126"/>
      <c r="H8" s="127"/>
      <c r="I8" s="117">
        <v>2</v>
      </c>
      <c r="J8" s="118"/>
      <c r="K8" s="119"/>
      <c r="L8" s="120"/>
      <c r="M8" s="116"/>
      <c r="N8" s="114"/>
      <c r="O8" s="115"/>
      <c r="P8" s="126"/>
      <c r="Q8" s="128"/>
      <c r="R8" s="26" t="s">
        <v>42</v>
      </c>
      <c r="S8" s="27">
        <v>11411</v>
      </c>
    </row>
    <row r="9" spans="2:19" ht="15" customHeight="1">
      <c r="B9" s="112"/>
      <c r="C9" s="113"/>
      <c r="D9" s="114"/>
      <c r="E9" s="115"/>
      <c r="F9" s="116"/>
      <c r="G9" s="126"/>
      <c r="H9" s="127"/>
      <c r="I9" s="117">
        <v>3</v>
      </c>
      <c r="J9" s="118"/>
      <c r="K9" s="119"/>
      <c r="L9" s="120"/>
      <c r="M9" s="116"/>
      <c r="N9" s="114"/>
      <c r="O9" s="115"/>
      <c r="P9" s="126"/>
      <c r="Q9" s="128"/>
      <c r="R9" s="26" t="s">
        <v>43</v>
      </c>
      <c r="S9" s="27">
        <v>11200</v>
      </c>
    </row>
    <row r="10" spans="2:19" ht="15" customHeight="1">
      <c r="B10" s="112"/>
      <c r="C10" s="113"/>
      <c r="D10" s="114"/>
      <c r="E10" s="115"/>
      <c r="F10" s="116"/>
      <c r="G10" s="126"/>
      <c r="H10" s="127"/>
      <c r="I10" s="117">
        <v>4</v>
      </c>
      <c r="J10" s="100"/>
      <c r="K10" s="119"/>
      <c r="L10" s="120"/>
      <c r="M10" s="116"/>
      <c r="N10" s="114"/>
      <c r="O10" s="115"/>
      <c r="P10" s="126"/>
      <c r="Q10" s="128"/>
      <c r="R10" s="80" t="s">
        <v>44</v>
      </c>
      <c r="S10" s="27">
        <v>11206</v>
      </c>
    </row>
    <row r="11" spans="2:19" ht="15" customHeight="1">
      <c r="B11" s="112"/>
      <c r="C11" s="113"/>
      <c r="D11" s="114"/>
      <c r="E11" s="115"/>
      <c r="F11" s="116"/>
      <c r="G11" s="126"/>
      <c r="H11" s="127"/>
      <c r="I11" s="117">
        <v>5</v>
      </c>
      <c r="J11" s="100"/>
      <c r="K11" s="119"/>
      <c r="L11" s="120"/>
      <c r="M11" s="116"/>
      <c r="N11" s="114"/>
      <c r="O11" s="115"/>
      <c r="P11" s="126"/>
      <c r="Q11" s="128"/>
      <c r="R11" s="26" t="s">
        <v>45</v>
      </c>
      <c r="S11" s="27">
        <v>11201</v>
      </c>
    </row>
    <row r="12" spans="2:19" ht="15" customHeight="1">
      <c r="B12" s="112"/>
      <c r="C12" s="113"/>
      <c r="D12" s="114"/>
      <c r="E12" s="115"/>
      <c r="F12" s="116"/>
      <c r="G12" s="126"/>
      <c r="H12" s="127"/>
      <c r="I12" s="117">
        <v>6</v>
      </c>
      <c r="J12" s="118"/>
      <c r="K12" s="119"/>
      <c r="L12" s="120"/>
      <c r="M12" s="116"/>
      <c r="N12" s="114"/>
      <c r="O12" s="115"/>
      <c r="P12" s="126"/>
      <c r="Q12" s="128"/>
      <c r="R12" s="26" t="s">
        <v>46</v>
      </c>
      <c r="S12" s="27">
        <v>11202</v>
      </c>
    </row>
    <row r="13" spans="2:19" ht="15" customHeight="1">
      <c r="B13" s="112"/>
      <c r="C13" s="113"/>
      <c r="D13" s="114"/>
      <c r="E13" s="115"/>
      <c r="F13" s="116"/>
      <c r="G13" s="126"/>
      <c r="H13" s="127"/>
      <c r="I13" s="117">
        <v>7</v>
      </c>
      <c r="J13" s="118"/>
      <c r="K13" s="119"/>
      <c r="L13" s="120"/>
      <c r="M13" s="116"/>
      <c r="N13" s="114"/>
      <c r="O13" s="115"/>
      <c r="P13" s="126"/>
      <c r="Q13" s="128"/>
      <c r="R13" s="26" t="s">
        <v>47</v>
      </c>
      <c r="S13" s="27">
        <v>11300</v>
      </c>
    </row>
    <row r="14" spans="2:19" ht="15" customHeight="1">
      <c r="B14" s="112"/>
      <c r="C14" s="113"/>
      <c r="D14" s="114"/>
      <c r="E14" s="115"/>
      <c r="F14" s="116"/>
      <c r="G14" s="126"/>
      <c r="H14" s="127"/>
      <c r="I14" s="117">
        <v>8</v>
      </c>
      <c r="J14" s="118"/>
      <c r="K14" s="119"/>
      <c r="L14" s="120"/>
      <c r="M14" s="116"/>
      <c r="N14" s="114"/>
      <c r="O14" s="115"/>
      <c r="P14" s="126"/>
      <c r="Q14" s="128"/>
      <c r="R14" s="26" t="s">
        <v>48</v>
      </c>
      <c r="S14" s="27">
        <v>11306</v>
      </c>
    </row>
    <row r="15" spans="2:19" ht="15" customHeight="1">
      <c r="B15" s="112"/>
      <c r="C15" s="113"/>
      <c r="D15" s="114"/>
      <c r="E15" s="115"/>
      <c r="F15" s="116"/>
      <c r="G15" s="126"/>
      <c r="H15" s="127"/>
      <c r="I15" s="117">
        <v>9</v>
      </c>
      <c r="J15" s="118"/>
      <c r="K15" s="119"/>
      <c r="L15" s="120"/>
      <c r="M15" s="116"/>
      <c r="N15" s="114"/>
      <c r="O15" s="115"/>
      <c r="P15" s="126"/>
      <c r="Q15" s="128"/>
      <c r="R15" s="26" t="s">
        <v>49</v>
      </c>
      <c r="S15" s="27">
        <v>11306</v>
      </c>
    </row>
    <row r="16" spans="2:19" ht="15" customHeight="1">
      <c r="B16" s="112"/>
      <c r="C16" s="113"/>
      <c r="D16" s="114"/>
      <c r="E16" s="115"/>
      <c r="F16" s="116"/>
      <c r="G16" s="126"/>
      <c r="H16" s="127"/>
      <c r="I16" s="117">
        <v>10</v>
      </c>
      <c r="J16" s="118"/>
      <c r="K16" s="119"/>
      <c r="L16" s="120"/>
      <c r="M16" s="116"/>
      <c r="N16" s="114"/>
      <c r="O16" s="115"/>
      <c r="P16" s="126"/>
      <c r="Q16" s="128"/>
      <c r="R16" s="26" t="s">
        <v>50</v>
      </c>
      <c r="S16" s="27">
        <v>11301</v>
      </c>
    </row>
    <row r="17" spans="2:19" ht="15" customHeight="1">
      <c r="B17" s="112"/>
      <c r="C17" s="113"/>
      <c r="D17" s="114"/>
      <c r="E17" s="115"/>
      <c r="F17" s="116"/>
      <c r="G17" s="126"/>
      <c r="H17" s="127"/>
      <c r="I17" s="117">
        <v>11</v>
      </c>
      <c r="J17" s="118"/>
      <c r="K17" s="119"/>
      <c r="L17" s="120"/>
      <c r="M17" s="116"/>
      <c r="N17" s="114"/>
      <c r="O17" s="115"/>
      <c r="P17" s="126"/>
      <c r="Q17" s="128"/>
      <c r="R17" s="26" t="s">
        <v>51</v>
      </c>
      <c r="S17" s="27">
        <v>11302</v>
      </c>
    </row>
    <row r="18" spans="2:19" ht="15" customHeight="1">
      <c r="B18" s="112"/>
      <c r="C18" s="113"/>
      <c r="D18" s="114"/>
      <c r="E18" s="115"/>
      <c r="F18" s="116"/>
      <c r="G18" s="126"/>
      <c r="H18" s="127"/>
      <c r="I18" s="117">
        <v>12</v>
      </c>
      <c r="J18" s="118"/>
      <c r="K18" s="119"/>
      <c r="L18" s="120"/>
      <c r="M18" s="116"/>
      <c r="N18" s="114"/>
      <c r="O18" s="115"/>
      <c r="P18" s="126"/>
      <c r="Q18" s="128"/>
      <c r="R18" s="26"/>
      <c r="S18" s="27"/>
    </row>
    <row r="19" spans="2:19" ht="15" customHeight="1">
      <c r="B19" s="112"/>
      <c r="C19" s="113"/>
      <c r="D19" s="114"/>
      <c r="E19" s="115"/>
      <c r="F19" s="116"/>
      <c r="G19" s="126"/>
      <c r="H19" s="127"/>
      <c r="I19" s="117">
        <v>13</v>
      </c>
      <c r="J19" s="118"/>
      <c r="K19" s="119"/>
      <c r="L19" s="120"/>
      <c r="M19" s="116"/>
      <c r="N19" s="114"/>
      <c r="O19" s="115"/>
      <c r="P19" s="126"/>
      <c r="Q19" s="128"/>
      <c r="R19" s="26"/>
      <c r="S19" s="27"/>
    </row>
    <row r="20" spans="2:19" ht="15" customHeight="1">
      <c r="B20" s="112"/>
      <c r="C20" s="113"/>
      <c r="D20" s="114"/>
      <c r="E20" s="115"/>
      <c r="F20" s="116"/>
      <c r="G20" s="126"/>
      <c r="H20" s="127"/>
      <c r="I20" s="117">
        <v>14</v>
      </c>
      <c r="J20" s="118"/>
      <c r="K20" s="119"/>
      <c r="L20" s="120"/>
      <c r="M20" s="116"/>
      <c r="N20" s="114"/>
      <c r="O20" s="115"/>
      <c r="P20" s="126"/>
      <c r="Q20" s="128"/>
      <c r="R20" s="26"/>
      <c r="S20" s="27"/>
    </row>
    <row r="21" spans="2:19" ht="15" customHeight="1">
      <c r="B21" s="112"/>
      <c r="C21" s="113"/>
      <c r="D21" s="114"/>
      <c r="E21" s="115"/>
      <c r="F21" s="116"/>
      <c r="G21" s="126"/>
      <c r="H21" s="127"/>
      <c r="I21" s="117">
        <v>15</v>
      </c>
      <c r="J21" s="118"/>
      <c r="K21" s="119"/>
      <c r="L21" s="120"/>
      <c r="M21" s="116"/>
      <c r="N21" s="114"/>
      <c r="O21" s="115"/>
      <c r="P21" s="126"/>
      <c r="Q21" s="128"/>
      <c r="R21" s="26"/>
      <c r="S21" s="27"/>
    </row>
    <row r="22" spans="2:19" ht="15" customHeight="1">
      <c r="B22" s="112"/>
      <c r="C22" s="113"/>
      <c r="D22" s="114"/>
      <c r="E22" s="115"/>
      <c r="F22" s="116"/>
      <c r="G22" s="126"/>
      <c r="H22" s="127"/>
      <c r="I22" s="117">
        <v>16</v>
      </c>
      <c r="J22" s="118"/>
      <c r="K22" s="119"/>
      <c r="L22" s="120"/>
      <c r="M22" s="116"/>
      <c r="N22" s="114"/>
      <c r="O22" s="115"/>
      <c r="P22" s="126"/>
      <c r="Q22" s="128"/>
      <c r="R22" s="26"/>
      <c r="S22" s="27"/>
    </row>
    <row r="23" spans="2:19" ht="15" customHeight="1">
      <c r="B23" s="112"/>
      <c r="C23" s="113"/>
      <c r="D23" s="114"/>
      <c r="E23" s="115"/>
      <c r="F23" s="116"/>
      <c r="G23" s="126"/>
      <c r="H23" s="127"/>
      <c r="I23" s="117">
        <v>17</v>
      </c>
      <c r="J23" s="118"/>
      <c r="K23" s="119"/>
      <c r="L23" s="120"/>
      <c r="M23" s="116"/>
      <c r="N23" s="114"/>
      <c r="O23" s="115"/>
      <c r="P23" s="126"/>
      <c r="Q23" s="128"/>
      <c r="R23" s="26"/>
      <c r="S23" s="27"/>
    </row>
    <row r="24" spans="2:19" ht="15" customHeight="1">
      <c r="B24" s="112"/>
      <c r="C24" s="113"/>
      <c r="D24" s="114"/>
      <c r="E24" s="115"/>
      <c r="F24" s="116"/>
      <c r="G24" s="126"/>
      <c r="H24" s="127"/>
      <c r="I24" s="117">
        <v>18</v>
      </c>
      <c r="J24" s="118"/>
      <c r="K24" s="119"/>
      <c r="L24" s="120"/>
      <c r="M24" s="116"/>
      <c r="N24" s="114"/>
      <c r="O24" s="115"/>
      <c r="P24" s="126"/>
      <c r="Q24" s="128"/>
      <c r="R24" s="26"/>
      <c r="S24" s="27"/>
    </row>
    <row r="25" spans="2:19" ht="15" customHeight="1">
      <c r="B25" s="112"/>
      <c r="C25" s="113"/>
      <c r="D25" s="114"/>
      <c r="E25" s="115"/>
      <c r="F25" s="116"/>
      <c r="G25" s="126"/>
      <c r="H25" s="127"/>
      <c r="I25" s="117">
        <v>19</v>
      </c>
      <c r="J25" s="118"/>
      <c r="K25" s="119"/>
      <c r="L25" s="120"/>
      <c r="M25" s="116"/>
      <c r="N25" s="114"/>
      <c r="O25" s="115"/>
      <c r="P25" s="126"/>
      <c r="Q25" s="128"/>
      <c r="R25" s="26"/>
      <c r="S25" s="27"/>
    </row>
    <row r="26" spans="2:19" ht="15" customHeight="1">
      <c r="B26" s="112"/>
      <c r="C26" s="113"/>
      <c r="D26" s="114"/>
      <c r="E26" s="115"/>
      <c r="F26" s="116"/>
      <c r="G26" s="126"/>
      <c r="H26" s="127"/>
      <c r="I26" s="117">
        <v>20</v>
      </c>
      <c r="J26" s="118"/>
      <c r="K26" s="119"/>
      <c r="L26" s="120"/>
      <c r="M26" s="116"/>
      <c r="N26" s="114"/>
      <c r="O26" s="115"/>
      <c r="P26" s="126"/>
      <c r="Q26" s="128"/>
      <c r="R26" s="26"/>
      <c r="S26" s="27"/>
    </row>
    <row r="27" spans="2:19" ht="15" customHeight="1">
      <c r="B27" s="112"/>
      <c r="C27" s="113"/>
      <c r="D27" s="114"/>
      <c r="E27" s="115"/>
      <c r="F27" s="116"/>
      <c r="G27" s="126"/>
      <c r="H27" s="127"/>
      <c r="I27" s="117">
        <v>21</v>
      </c>
      <c r="J27" s="118"/>
      <c r="K27" s="119"/>
      <c r="L27" s="120"/>
      <c r="M27" s="116"/>
      <c r="N27" s="114"/>
      <c r="O27" s="115"/>
      <c r="P27" s="126"/>
      <c r="Q27" s="128"/>
      <c r="R27" s="26"/>
      <c r="S27" s="27"/>
    </row>
    <row r="28" spans="2:19" ht="15" customHeight="1">
      <c r="B28" s="112"/>
      <c r="C28" s="113"/>
      <c r="D28" s="114"/>
      <c r="E28" s="115"/>
      <c r="F28" s="116"/>
      <c r="G28" s="126"/>
      <c r="H28" s="127"/>
      <c r="I28" s="117">
        <v>22</v>
      </c>
      <c r="J28" s="118"/>
      <c r="K28" s="119"/>
      <c r="L28" s="120"/>
      <c r="M28" s="116"/>
      <c r="N28" s="114"/>
      <c r="O28" s="115"/>
      <c r="P28" s="126"/>
      <c r="Q28" s="128"/>
      <c r="R28" s="26"/>
      <c r="S28" s="27"/>
    </row>
    <row r="29" spans="2:19" ht="15" customHeight="1">
      <c r="B29" s="112"/>
      <c r="C29" s="113"/>
      <c r="D29" s="114"/>
      <c r="E29" s="115"/>
      <c r="F29" s="116"/>
      <c r="G29" s="126"/>
      <c r="H29" s="127"/>
      <c r="I29" s="117">
        <v>23</v>
      </c>
      <c r="J29" s="118"/>
      <c r="K29" s="119"/>
      <c r="L29" s="120"/>
      <c r="M29" s="116"/>
      <c r="N29" s="114"/>
      <c r="O29" s="115"/>
      <c r="P29" s="126"/>
      <c r="Q29" s="128"/>
      <c r="R29" s="26"/>
      <c r="S29" s="27"/>
    </row>
    <row r="30" spans="2:19" ht="15" customHeight="1">
      <c r="B30" s="112"/>
      <c r="C30" s="113"/>
      <c r="D30" s="114"/>
      <c r="E30" s="115"/>
      <c r="F30" s="116"/>
      <c r="G30" s="126"/>
      <c r="H30" s="127"/>
      <c r="I30" s="117">
        <v>24</v>
      </c>
      <c r="J30" s="100"/>
      <c r="K30" s="119"/>
      <c r="L30" s="120"/>
      <c r="M30" s="116"/>
      <c r="N30" s="114"/>
      <c r="O30" s="115"/>
      <c r="P30" s="126"/>
      <c r="Q30" s="128"/>
      <c r="R30" s="26"/>
      <c r="S30" s="27"/>
    </row>
    <row r="31" spans="2:19" ht="15" customHeight="1">
      <c r="B31" s="112"/>
      <c r="C31" s="113"/>
      <c r="D31" s="114"/>
      <c r="E31" s="115"/>
      <c r="F31" s="116"/>
      <c r="G31" s="126"/>
      <c r="H31" s="127"/>
      <c r="I31" s="117">
        <v>25</v>
      </c>
      <c r="J31" s="100"/>
      <c r="K31" s="119"/>
      <c r="L31" s="120"/>
      <c r="M31" s="116"/>
      <c r="N31" s="114"/>
      <c r="O31" s="115"/>
      <c r="P31" s="126"/>
      <c r="Q31" s="128"/>
      <c r="R31" s="26"/>
      <c r="S31" s="27"/>
    </row>
    <row r="32" spans="2:19" ht="15" customHeight="1">
      <c r="B32" s="112"/>
      <c r="C32" s="113"/>
      <c r="D32" s="114"/>
      <c r="E32" s="115"/>
      <c r="F32" s="116"/>
      <c r="G32" s="126"/>
      <c r="H32" s="127"/>
      <c r="I32" s="117">
        <v>26</v>
      </c>
      <c r="J32" s="100"/>
      <c r="K32" s="119"/>
      <c r="L32" s="120"/>
      <c r="M32" s="116"/>
      <c r="N32" s="114"/>
      <c r="O32" s="115"/>
      <c r="P32" s="126"/>
      <c r="Q32" s="128"/>
      <c r="R32" s="26"/>
      <c r="S32" s="27"/>
    </row>
    <row r="33" spans="2:19" ht="15" customHeight="1">
      <c r="B33" s="112"/>
      <c r="C33" s="113"/>
      <c r="D33" s="114"/>
      <c r="E33" s="115"/>
      <c r="F33" s="116"/>
      <c r="G33" s="126"/>
      <c r="H33" s="127"/>
      <c r="I33" s="121">
        <v>27</v>
      </c>
      <c r="J33" s="100"/>
      <c r="K33" s="119"/>
      <c r="L33" s="120"/>
      <c r="M33" s="116"/>
      <c r="N33" s="114"/>
      <c r="O33" s="115"/>
      <c r="P33" s="126"/>
      <c r="Q33" s="128"/>
      <c r="R33" s="26"/>
      <c r="S33" s="27"/>
    </row>
    <row r="34" spans="2:19" ht="15" customHeight="1">
      <c r="B34" s="112"/>
      <c r="C34" s="113"/>
      <c r="D34" s="114"/>
      <c r="E34" s="115"/>
      <c r="F34" s="116"/>
      <c r="G34" s="126"/>
      <c r="H34" s="127"/>
      <c r="I34" s="121">
        <v>28</v>
      </c>
      <c r="J34" s="122"/>
      <c r="K34" s="119"/>
      <c r="L34" s="120"/>
      <c r="M34" s="116"/>
      <c r="N34" s="114"/>
      <c r="O34" s="115"/>
      <c r="P34" s="126"/>
      <c r="Q34" s="128"/>
      <c r="R34" s="26"/>
      <c r="S34" s="27"/>
    </row>
    <row r="35" spans="2:19" ht="15" customHeight="1">
      <c r="B35" s="112"/>
      <c r="C35" s="113"/>
      <c r="D35" s="114"/>
      <c r="E35" s="115"/>
      <c r="F35" s="116"/>
      <c r="G35" s="126"/>
      <c r="H35" s="127"/>
      <c r="I35" s="121">
        <v>29</v>
      </c>
      <c r="J35" s="118"/>
      <c r="K35" s="119"/>
      <c r="L35" s="120"/>
      <c r="M35" s="116"/>
      <c r="N35" s="114"/>
      <c r="O35" s="115"/>
      <c r="P35" s="126"/>
      <c r="Q35" s="128"/>
      <c r="R35" s="26"/>
      <c r="S35" s="27"/>
    </row>
    <row r="36" spans="2:19" ht="15" customHeight="1">
      <c r="B36" s="112"/>
      <c r="C36" s="113"/>
      <c r="D36" s="114"/>
      <c r="E36" s="115"/>
      <c r="F36" s="116"/>
      <c r="G36" s="126"/>
      <c r="H36" s="127"/>
      <c r="I36" s="121">
        <v>30</v>
      </c>
      <c r="J36" s="118"/>
      <c r="K36" s="119"/>
      <c r="L36" s="120"/>
      <c r="M36" s="116"/>
      <c r="N36" s="114"/>
      <c r="O36" s="115"/>
      <c r="P36" s="126"/>
      <c r="Q36" s="128"/>
      <c r="R36" s="26"/>
      <c r="S36" s="27"/>
    </row>
    <row r="37" spans="2:19" ht="15" customHeight="1">
      <c r="B37" s="112"/>
      <c r="C37" s="113"/>
      <c r="D37" s="114"/>
      <c r="E37" s="115"/>
      <c r="F37" s="116"/>
      <c r="G37" s="126"/>
      <c r="H37" s="127"/>
      <c r="I37" s="121">
        <v>31</v>
      </c>
      <c r="J37" s="118"/>
      <c r="K37" s="119"/>
      <c r="L37" s="120"/>
      <c r="M37" s="116"/>
      <c r="N37" s="114"/>
      <c r="O37" s="115"/>
      <c r="P37" s="126"/>
      <c r="Q37" s="128"/>
      <c r="R37" s="26"/>
      <c r="S37" s="27"/>
    </row>
    <row r="38" spans="2:19" ht="15" customHeight="1" thickBot="1">
      <c r="B38" s="82">
        <f>SUM(B7:B37)</f>
        <v>0</v>
      </c>
      <c r="C38" s="82">
        <f>+SUM(C7:C37)</f>
        <v>0</v>
      </c>
      <c r="D38" s="84">
        <f>+SUM(D7:D37)</f>
        <v>0</v>
      </c>
      <c r="E38" s="86">
        <f>+SUM(E7:E37)</f>
        <v>0</v>
      </c>
      <c r="F38" s="88">
        <f>+SUM(F7:F37)</f>
        <v>0</v>
      </c>
      <c r="G38" s="90"/>
      <c r="H38" s="91">
        <f>+SUM(G7:H37)</f>
        <v>0</v>
      </c>
      <c r="I38" s="15"/>
      <c r="J38" s="50" t="s">
        <v>11</v>
      </c>
      <c r="K38" s="19"/>
      <c r="L38" s="95">
        <f>SUM(L7:L37)</f>
        <v>0</v>
      </c>
      <c r="M38" s="88">
        <f>+SUM(M7:M37)</f>
        <v>0</v>
      </c>
      <c r="N38" s="84">
        <f>+SUM(N7:N37)</f>
        <v>0</v>
      </c>
      <c r="O38" s="86">
        <f>+SUM(O7:O37)</f>
        <v>0</v>
      </c>
      <c r="P38" s="90"/>
      <c r="Q38" s="93">
        <f>+SUM(P7:Q37)</f>
        <v>0</v>
      </c>
      <c r="R38" s="58"/>
      <c r="S38" s="59"/>
    </row>
    <row r="39" spans="2:17" ht="15" customHeight="1">
      <c r="B39" s="14"/>
      <c r="C39" s="14"/>
      <c r="D39" s="14"/>
      <c r="E39" s="14"/>
      <c r="F39" s="14"/>
      <c r="G39" s="15"/>
      <c r="H39" s="17"/>
      <c r="I39" s="32"/>
      <c r="J39" s="45"/>
      <c r="K39" s="34"/>
      <c r="L39" s="17"/>
      <c r="M39" s="14"/>
      <c r="N39" s="14"/>
      <c r="O39" s="14"/>
      <c r="P39" s="15"/>
      <c r="Q39" s="17"/>
    </row>
    <row r="40" spans="2:17" ht="15" customHeight="1">
      <c r="B40" s="14"/>
      <c r="C40" s="14"/>
      <c r="D40" s="14"/>
      <c r="E40" s="14"/>
      <c r="F40" s="14"/>
      <c r="G40" s="15"/>
      <c r="H40" s="17"/>
      <c r="I40" s="32"/>
      <c r="J40" s="33"/>
      <c r="K40" s="34"/>
      <c r="L40" s="17"/>
      <c r="M40" s="14"/>
      <c r="N40" s="14"/>
      <c r="O40" s="14"/>
      <c r="P40" s="15"/>
      <c r="Q40" s="17"/>
    </row>
    <row r="41" spans="2:18" ht="15" customHeight="1">
      <c r="B41" s="18"/>
      <c r="C41" s="16"/>
      <c r="D41" s="60"/>
      <c r="E41" s="35"/>
      <c r="F41" s="22"/>
      <c r="G41" s="29"/>
      <c r="H41" s="19"/>
      <c r="I41" s="32"/>
      <c r="J41" s="33"/>
      <c r="K41" s="34"/>
      <c r="L41" s="31"/>
      <c r="M41" s="16"/>
      <c r="N41" s="61"/>
      <c r="O41" s="35"/>
      <c r="P41" s="30"/>
      <c r="Q41" s="20"/>
      <c r="R41" s="4"/>
    </row>
    <row r="42" spans="2:18" ht="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6">
      <c r="B43" s="4"/>
      <c r="C43" s="4"/>
      <c r="D43" s="4"/>
      <c r="E43" s="4"/>
      <c r="G43" s="37"/>
      <c r="H43" s="57"/>
      <c r="I43" s="4"/>
      <c r="K43" s="37"/>
      <c r="L43" s="57"/>
      <c r="M43" s="4"/>
      <c r="N43" s="129"/>
      <c r="O43" s="130"/>
      <c r="P43" s="131"/>
      <c r="Q43" s="131"/>
      <c r="R43" s="4"/>
    </row>
    <row r="44" ht="12.75">
      <c r="L44" s="56"/>
    </row>
    <row r="45" spans="2:4" ht="12.75">
      <c r="B45" s="54" t="s">
        <v>4</v>
      </c>
      <c r="D45" s="47">
        <v>0.42</v>
      </c>
    </row>
    <row r="46" spans="2:14" ht="14" thickBot="1">
      <c r="B46" s="51" t="s">
        <v>5</v>
      </c>
      <c r="C46" s="52"/>
      <c r="D46" s="53"/>
      <c r="J46" s="64" t="s">
        <v>13</v>
      </c>
      <c r="K46" s="64" t="s">
        <v>14</v>
      </c>
      <c r="L46" s="64" t="s">
        <v>15</v>
      </c>
      <c r="N46" s="73" t="s">
        <v>32</v>
      </c>
    </row>
    <row r="47" spans="2:17" ht="16">
      <c r="B47" s="48" t="s">
        <v>6</v>
      </c>
      <c r="C47" s="28"/>
      <c r="D47" s="28">
        <v>54</v>
      </c>
      <c r="J47" s="62" t="s">
        <v>16</v>
      </c>
      <c r="K47" s="63"/>
      <c r="L47" s="63"/>
      <c r="N47" s="71" t="s">
        <v>36</v>
      </c>
      <c r="P47" s="4"/>
      <c r="Q47" s="4"/>
    </row>
    <row r="48" spans="2:17" ht="16">
      <c r="B48" s="48" t="s">
        <v>7</v>
      </c>
      <c r="C48" s="28"/>
      <c r="D48" s="28">
        <v>19</v>
      </c>
      <c r="J48" s="62" t="s">
        <v>17</v>
      </c>
      <c r="K48" s="63"/>
      <c r="L48" s="63"/>
      <c r="N48" s="71" t="s">
        <v>34</v>
      </c>
      <c r="P48" s="70"/>
      <c r="Q48" s="24"/>
    </row>
    <row r="49" spans="2:14" ht="12.75">
      <c r="B49" s="48" t="s">
        <v>8</v>
      </c>
      <c r="C49" s="28"/>
      <c r="D49" s="28">
        <v>81</v>
      </c>
      <c r="J49" s="62" t="s">
        <v>18</v>
      </c>
      <c r="K49" s="65">
        <f>(K47-K48)+(L47-L48)</f>
        <v>0</v>
      </c>
      <c r="L49" s="63"/>
      <c r="N49" s="71" t="s">
        <v>38</v>
      </c>
    </row>
    <row r="50" spans="2:12" ht="12.75">
      <c r="B50" s="48" t="s">
        <v>7</v>
      </c>
      <c r="C50" s="28"/>
      <c r="D50" s="28">
        <v>27</v>
      </c>
      <c r="J50" s="62" t="s">
        <v>55</v>
      </c>
      <c r="K50" s="65">
        <f>SUM(B38,C38,L38)</f>
        <v>0</v>
      </c>
      <c r="L50" s="63"/>
    </row>
    <row r="51" spans="2:4" ht="12.75">
      <c r="B51" s="48" t="s">
        <v>9</v>
      </c>
      <c r="C51" s="28"/>
      <c r="D51" s="28">
        <v>27</v>
      </c>
    </row>
    <row r="52" spans="2:11" ht="16">
      <c r="B52" s="48" t="s">
        <v>7</v>
      </c>
      <c r="C52" s="28"/>
      <c r="D52" s="28">
        <v>11</v>
      </c>
      <c r="J52" s="97" t="s">
        <v>56</v>
      </c>
      <c r="K52" s="123">
        <f>SUM(L38)</f>
        <v>0</v>
      </c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spans="2:15" ht="16">
      <c r="B59" s="55"/>
      <c r="O59" s="4"/>
    </row>
    <row r="60" spans="2:15" ht="16">
      <c r="B60" s="55"/>
      <c r="O60" s="69"/>
    </row>
    <row r="61" ht="12.75">
      <c r="B61" s="55"/>
    </row>
  </sheetData>
  <mergeCells count="64">
    <mergeCell ref="G7:H7"/>
    <mergeCell ref="P7:Q7"/>
    <mergeCell ref="G8:H8"/>
    <mergeCell ref="P8:Q8"/>
    <mergeCell ref="G9:H9"/>
    <mergeCell ref="P9:Q9"/>
    <mergeCell ref="G10:H10"/>
    <mergeCell ref="P10:Q10"/>
    <mergeCell ref="G11:H11"/>
    <mergeCell ref="P11:Q11"/>
    <mergeCell ref="G12:H12"/>
    <mergeCell ref="P12:Q12"/>
    <mergeCell ref="G13:H13"/>
    <mergeCell ref="P13:Q13"/>
    <mergeCell ref="G14:H14"/>
    <mergeCell ref="P14:Q14"/>
    <mergeCell ref="G15:H15"/>
    <mergeCell ref="P15:Q15"/>
    <mergeCell ref="G16:H16"/>
    <mergeCell ref="P16:Q16"/>
    <mergeCell ref="G17:H17"/>
    <mergeCell ref="P17:Q17"/>
    <mergeCell ref="G18:H18"/>
    <mergeCell ref="P18:Q18"/>
    <mergeCell ref="G19:H19"/>
    <mergeCell ref="P19:Q19"/>
    <mergeCell ref="G20:H20"/>
    <mergeCell ref="P20:Q20"/>
    <mergeCell ref="G21:H21"/>
    <mergeCell ref="P21:Q21"/>
    <mergeCell ref="G22:H22"/>
    <mergeCell ref="P22:Q22"/>
    <mergeCell ref="G23:H23"/>
    <mergeCell ref="P23:Q23"/>
    <mergeCell ref="G24:H24"/>
    <mergeCell ref="P24:Q24"/>
    <mergeCell ref="G25:H25"/>
    <mergeCell ref="P25:Q25"/>
    <mergeCell ref="G26:H26"/>
    <mergeCell ref="P26:Q26"/>
    <mergeCell ref="G27:H27"/>
    <mergeCell ref="P27:Q27"/>
    <mergeCell ref="G28:H28"/>
    <mergeCell ref="P28:Q28"/>
    <mergeCell ref="G29:H29"/>
    <mergeCell ref="P29:Q29"/>
    <mergeCell ref="G30:H30"/>
    <mergeCell ref="P30:Q30"/>
    <mergeCell ref="G31:H31"/>
    <mergeCell ref="P31:Q31"/>
    <mergeCell ref="G32:H32"/>
    <mergeCell ref="P32:Q32"/>
    <mergeCell ref="G33:H33"/>
    <mergeCell ref="P33:Q33"/>
    <mergeCell ref="G37:H37"/>
    <mergeCell ref="P37:Q37"/>
    <mergeCell ref="N43:O43"/>
    <mergeCell ref="P43:Q43"/>
    <mergeCell ref="G34:H34"/>
    <mergeCell ref="P34:Q34"/>
    <mergeCell ref="G35:H35"/>
    <mergeCell ref="P35:Q35"/>
    <mergeCell ref="G36:H36"/>
    <mergeCell ref="P36:Q36"/>
  </mergeCells>
  <printOptions horizontalCentered="1"/>
  <pageMargins left="0.25" right="0.25" top="0.75" bottom="0.75" header="0.3" footer="0.3"/>
  <pageSetup fitToHeight="1" fitToWidth="1" horizontalDpi="600" verticalDpi="600" orientation="landscape" pageOrder="overThenDown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AUCONF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Atlantic Union Workers Report</dc:title>
  <dc:subject/>
  <dc:creator>Elias Zabala</dc:creator>
  <cp:keywords/>
  <dc:description/>
  <cp:lastModifiedBy>Microsoft Office User</cp:lastModifiedBy>
  <cp:lastPrinted>2016-11-02T12:34:53Z</cp:lastPrinted>
  <dcterms:created xsi:type="dcterms:W3CDTF">2001-11-26T19:08:24Z</dcterms:created>
  <dcterms:modified xsi:type="dcterms:W3CDTF">2022-09-01T18:23:36Z</dcterms:modified>
  <cp:category/>
  <cp:version/>
  <cp:contentType/>
  <cp:contentStatus/>
</cp:coreProperties>
</file>